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glopau.sharepoint.com/sites/Jurancon/Documents partages/Finances/Commande publique/03_Marchés/02. En cours/08_Marchés fournitures et services/2025-05 Fournitures de végétaux/"/>
    </mc:Choice>
  </mc:AlternateContent>
  <xr:revisionPtr revIDLastSave="644" documentId="13_ncr:1_{734F3875-AECF-44A5-8AC8-A7F8F9ADDFC1}" xr6:coauthVersionLast="47" xr6:coauthVersionMax="47" xr10:uidLastSave="{77CF6F29-90A9-4F2D-8996-78C0FFEA12F4}"/>
  <bookViews>
    <workbookView xWindow="-108" yWindow="-108" windowWidth="23256" windowHeight="12456" xr2:uid="{00000000-000D-0000-FFFF-FFFF00000000}"/>
  </bookViews>
  <sheets>
    <sheet name="Plantes annuelles" sheetId="1" r:id="rId1"/>
    <sheet name="Plantes bisannuelle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" l="1"/>
  <c r="H17" i="2"/>
  <c r="H29" i="2"/>
  <c r="H38" i="2"/>
  <c r="E38" i="2"/>
  <c r="E17" i="2"/>
  <c r="E10" i="2"/>
  <c r="H76" i="1"/>
  <c r="H64" i="1"/>
  <c r="H54" i="1"/>
  <c r="H37" i="1"/>
  <c r="H25" i="1"/>
  <c r="H17" i="1"/>
  <c r="E64" i="1"/>
  <c r="E37" i="1"/>
  <c r="E76" i="1"/>
  <c r="E54" i="1"/>
  <c r="E25" i="1"/>
  <c r="E17" i="1"/>
  <c r="H39" i="2" l="1"/>
  <c r="H77" i="1"/>
</calcChain>
</file>

<file path=xl/sharedStrings.xml><?xml version="1.0" encoding="utf-8"?>
<sst xmlns="http://schemas.openxmlformats.org/spreadsheetml/2006/main" count="222" uniqueCount="123">
  <si>
    <t>VILLE DE JURANCON                          SERVICE Ateliers Municipaux                           1 rue du GAVE   64110Jurançon</t>
  </si>
  <si>
    <t>FOUNITURES DE PLANTES ANNUELLES SAISON 2025</t>
  </si>
  <si>
    <t>BALCONNIERES MAIRIE</t>
  </si>
  <si>
    <t>Réf</t>
  </si>
  <si>
    <t>Genre/espèce</t>
  </si>
  <si>
    <t>Variété/Cultivar</t>
  </si>
  <si>
    <t>couleur</t>
  </si>
  <si>
    <t>QTE</t>
  </si>
  <si>
    <t>ø POT</t>
  </si>
  <si>
    <t>PU HT</t>
  </si>
  <si>
    <t>MONTANT HT</t>
  </si>
  <si>
    <t xml:space="preserve">Petunia </t>
  </si>
  <si>
    <t>Vista Jazzberry</t>
  </si>
  <si>
    <t>Vista Pure Rapsberry</t>
  </si>
  <si>
    <t xml:space="preserve">Lobularia </t>
  </si>
  <si>
    <t>Snow Princess</t>
  </si>
  <si>
    <t>Petunia</t>
  </si>
  <si>
    <t>Vista Rapsberry star</t>
  </si>
  <si>
    <t>Coreopsis vivace</t>
  </si>
  <si>
    <t>Grandiflora Jewel</t>
  </si>
  <si>
    <t>BALCONNIERES CIMETIERE</t>
  </si>
  <si>
    <t xml:space="preserve">Pelargonium </t>
  </si>
  <si>
    <t>Big 5 Red (Red devil)</t>
  </si>
  <si>
    <t>Pelargonium fleurs simples</t>
  </si>
  <si>
    <t>Balcon Polar</t>
  </si>
  <si>
    <t>Bidens</t>
  </si>
  <si>
    <t>Lemon Moon</t>
  </si>
  <si>
    <t>JARDINIERES CENTRE VILLE</t>
  </si>
  <si>
    <t xml:space="preserve">Echinacea </t>
  </si>
  <si>
    <t>Moodz Sympathy</t>
  </si>
  <si>
    <t>Lysimachia chritianae</t>
  </si>
  <si>
    <t>Sunburst</t>
  </si>
  <si>
    <t>Eucalypthus gunnii</t>
  </si>
  <si>
    <t>Silverana</t>
  </si>
  <si>
    <t>Gaillardia x grandiflora</t>
  </si>
  <si>
    <t>Sunset orange Ruffles</t>
  </si>
  <si>
    <t>Lithodora diffusa</t>
  </si>
  <si>
    <t>blue star</t>
  </si>
  <si>
    <t>Rudbeckia hybrida</t>
  </si>
  <si>
    <t>Double rose yellow</t>
  </si>
  <si>
    <t>Alstroemeria Patio</t>
  </si>
  <si>
    <t>Inticancha malaga</t>
  </si>
  <si>
    <t>Inticancha sunset</t>
  </si>
  <si>
    <t>MASSIFS CENTRE VILLE</t>
  </si>
  <si>
    <t>Hibiscus moscheutos</t>
  </si>
  <si>
    <t>Pink candy</t>
  </si>
  <si>
    <t>Impatiens</t>
  </si>
  <si>
    <t>Sunpatiens Compact  Purple</t>
  </si>
  <si>
    <t>Sunpatiens Compact Orange</t>
  </si>
  <si>
    <t>Dahlia</t>
  </si>
  <si>
    <t>Mystic Enchantment</t>
  </si>
  <si>
    <t>Dalina Maxi Sonora</t>
  </si>
  <si>
    <t>Echinacea</t>
  </si>
  <si>
    <t>Minibelle</t>
  </si>
  <si>
    <t>Fuschia Droit</t>
  </si>
  <si>
    <t xml:space="preserve"> Gartenmeister Bonsted</t>
  </si>
  <si>
    <t>Geranium Vivace</t>
  </si>
  <si>
    <t>Orkney Cherry</t>
  </si>
  <si>
    <t xml:space="preserve">Gaillardia </t>
  </si>
  <si>
    <t>Arizona Sun</t>
  </si>
  <si>
    <t>Delphinium</t>
  </si>
  <si>
    <t>Magic Fountains F1</t>
  </si>
  <si>
    <t>Delosperma</t>
  </si>
  <si>
    <t>Wheels of wonder Hot Pink</t>
  </si>
  <si>
    <t xml:space="preserve">Hellenium </t>
  </si>
  <si>
    <t>Orkra Sundae</t>
  </si>
  <si>
    <t>MONUMENTS AUX MORTS</t>
  </si>
  <si>
    <t>Sunpatiens Compact blush pink</t>
  </si>
  <si>
    <t>Sunpatiens Compact  deep rose</t>
  </si>
  <si>
    <t>Sunpatiens Compact red candy</t>
  </si>
  <si>
    <t xml:space="preserve">Oeillet d'Inde </t>
  </si>
  <si>
    <t>Bonanza F1 Bee</t>
  </si>
  <si>
    <t>Begonia hybride</t>
  </si>
  <si>
    <t>MegaWatt F1 Red Green Leaves</t>
  </si>
  <si>
    <t>MegaWatt F1 Pink Green Leaves</t>
  </si>
  <si>
    <t>VIGNY</t>
  </si>
  <si>
    <t xml:space="preserve">French Vanilla </t>
  </si>
  <si>
    <t>Candy Crush</t>
  </si>
  <si>
    <t>Berry Awesome</t>
  </si>
  <si>
    <t>Achillea millefolium</t>
  </si>
  <si>
    <t>New vintage Red</t>
  </si>
  <si>
    <t>Allium sativum</t>
  </si>
  <si>
    <t>Lavander bubbles</t>
  </si>
  <si>
    <t>Erigeron kavinskianus</t>
  </si>
  <si>
    <t>Profusion</t>
  </si>
  <si>
    <t>Alstroemeria</t>
  </si>
  <si>
    <t>Indian summer</t>
  </si>
  <si>
    <t>Erodium variabile</t>
  </si>
  <si>
    <t>Bishop's form</t>
  </si>
  <si>
    <t>Total Commande</t>
  </si>
  <si>
    <t>FOURNITURES DE PLANTES BISANNUELLES AUTOMNE 2025</t>
  </si>
  <si>
    <t>Chrysanthème</t>
  </si>
  <si>
    <t>Rose</t>
  </si>
  <si>
    <t>Chrysantheme</t>
  </si>
  <si>
    <t>Violet</t>
  </si>
  <si>
    <t>Pavot Champagne Bubbles</t>
  </si>
  <si>
    <t>Red</t>
  </si>
  <si>
    <t xml:space="preserve">Viola wittrockiana </t>
  </si>
  <si>
    <t>Matrix F1 Yellow</t>
  </si>
  <si>
    <t>Matrix F1 Blue</t>
  </si>
  <si>
    <t>Myosotis des Alpes</t>
  </si>
  <si>
    <t>Roi des carmins</t>
  </si>
  <si>
    <t>Matrix F1 Orange Deep</t>
  </si>
  <si>
    <t>Matrix F1 White Clear</t>
  </si>
  <si>
    <t>Lupin</t>
  </si>
  <si>
    <t>West country Deser Sun</t>
  </si>
  <si>
    <t xml:space="preserve">Girofléee ravenelle </t>
  </si>
  <si>
    <t>Sugar Rush yellow</t>
  </si>
  <si>
    <t>Beder orange</t>
  </si>
  <si>
    <t>Scarlet</t>
  </si>
  <si>
    <t>Matrix F1 Rose Blotch</t>
  </si>
  <si>
    <t>Matrix F1 Lavender Shades</t>
  </si>
  <si>
    <t>Hydrangea</t>
  </si>
  <si>
    <t>Diamant Rouge</t>
  </si>
  <si>
    <t>MASSIF VIGNY</t>
  </si>
  <si>
    <t>Myosotis</t>
  </si>
  <si>
    <t>rosylva</t>
  </si>
  <si>
    <t>Yellow</t>
  </si>
  <si>
    <t>Slyvatica Miro</t>
  </si>
  <si>
    <t>Pensées</t>
  </si>
  <si>
    <t>Matrix White clear</t>
  </si>
  <si>
    <t>Matrix Sangria</t>
  </si>
  <si>
    <t>SOUS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</si>
</sst>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E03A14"/>
      <name val="Calibri"/>
      <family val="2"/>
      <scheme val="minor"/>
    </font>
    <font>
      <sz val="11"/>
      <color rgb="FFDB1270"/>
      <name val="Calibri"/>
      <family val="2"/>
      <scheme val="minor"/>
    </font>
    <font>
      <b/>
      <sz val="11"/>
      <color theme="1"/>
      <name val="Century Gothic"/>
      <family val="2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DD05F5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rgb="FFF5710C"/>
      <name val="Calibri"/>
      <family val="2"/>
      <scheme val="minor"/>
    </font>
    <font>
      <sz val="11"/>
      <color rgb="FF000000"/>
      <name val="Calibri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127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3207"/>
        <bgColor indexed="64"/>
      </patternFill>
    </fill>
    <fill>
      <patternFill patternType="solid">
        <fgColor rgb="FFF50575"/>
        <bgColor indexed="64"/>
      </patternFill>
    </fill>
    <fill>
      <patternFill patternType="solid">
        <fgColor rgb="FFDD05F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A640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B13F2"/>
        <bgColor indexed="64"/>
      </patternFill>
    </fill>
    <fill>
      <patternFill patternType="solid">
        <fgColor rgb="FF9010EB"/>
        <bgColor indexed="64"/>
      </patternFill>
    </fill>
    <fill>
      <patternFill patternType="solid">
        <fgColor rgb="FFF5710C"/>
        <bgColor indexed="64"/>
      </patternFill>
    </fill>
    <fill>
      <patternFill patternType="solid">
        <fgColor rgb="FFB81639"/>
        <bgColor indexed="64"/>
      </patternFill>
    </fill>
    <fill>
      <patternFill patternType="solid">
        <fgColor rgb="FF8860B3"/>
        <bgColor indexed="64"/>
      </patternFill>
    </fill>
    <fill>
      <patternFill patternType="solid">
        <fgColor rgb="FF203764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5" borderId="1" xfId="0" applyFont="1" applyFill="1" applyBorder="1"/>
    <xf numFmtId="0" fontId="0" fillId="4" borderId="1" xfId="0" applyFill="1" applyBorder="1"/>
    <xf numFmtId="0" fontId="0" fillId="6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3" borderId="1" xfId="0" applyFill="1" applyBorder="1"/>
    <xf numFmtId="0" fontId="0" fillId="9" borderId="1" xfId="0" applyFill="1" applyBorder="1"/>
    <xf numFmtId="0" fontId="2" fillId="3" borderId="1" xfId="0" applyFont="1" applyFill="1" applyBorder="1"/>
    <xf numFmtId="0" fontId="1" fillId="4" borderId="1" xfId="0" applyFont="1" applyFill="1" applyBorder="1" applyAlignment="1">
      <alignment horizontal="center"/>
    </xf>
    <xf numFmtId="0" fontId="0" fillId="10" borderId="1" xfId="0" applyFill="1" applyBorder="1"/>
    <xf numFmtId="0" fontId="0" fillId="0" borderId="5" xfId="0" applyBorder="1"/>
    <xf numFmtId="0" fontId="0" fillId="0" borderId="6" xfId="0" applyBorder="1"/>
    <xf numFmtId="0" fontId="1" fillId="13" borderId="2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4" borderId="1" xfId="0" applyFill="1" applyBorder="1"/>
    <xf numFmtId="0" fontId="9" fillId="3" borderId="1" xfId="0" applyFont="1" applyFill="1" applyBorder="1"/>
    <xf numFmtId="0" fontId="5" fillId="9" borderId="1" xfId="0" applyFont="1" applyFill="1" applyBorder="1"/>
    <xf numFmtId="0" fontId="10" fillId="10" borderId="1" xfId="0" applyFont="1" applyFill="1" applyBorder="1"/>
    <xf numFmtId="0" fontId="0" fillId="15" borderId="1" xfId="0" applyFill="1" applyBorder="1"/>
    <xf numFmtId="0" fontId="0" fillId="16" borderId="1" xfId="0" applyFill="1" applyBorder="1"/>
    <xf numFmtId="0" fontId="11" fillId="14" borderId="1" xfId="0" applyFont="1" applyFill="1" applyBorder="1"/>
    <xf numFmtId="0" fontId="0" fillId="17" borderId="1" xfId="0" applyFill="1" applyBorder="1"/>
    <xf numFmtId="0" fontId="4" fillId="18" borderId="1" xfId="0" applyFont="1" applyFill="1" applyBorder="1"/>
    <xf numFmtId="0" fontId="4" fillId="19" borderId="1" xfId="0" applyFont="1" applyFill="1" applyBorder="1"/>
    <xf numFmtId="0" fontId="5" fillId="7" borderId="1" xfId="0" applyFont="1" applyFill="1" applyBorder="1"/>
    <xf numFmtId="0" fontId="5" fillId="20" borderId="1" xfId="0" applyFont="1" applyFill="1" applyBorder="1"/>
    <xf numFmtId="0" fontId="6" fillId="13" borderId="1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0" fillId="11" borderId="13" xfId="0" applyFill="1" applyBorder="1"/>
    <xf numFmtId="0" fontId="0" fillId="12" borderId="9" xfId="0" applyFill="1" applyBorder="1" applyAlignment="1">
      <alignment horizontal="center"/>
    </xf>
    <xf numFmtId="0" fontId="0" fillId="12" borderId="10" xfId="0" applyFill="1" applyBorder="1"/>
    <xf numFmtId="0" fontId="0" fillId="12" borderId="1" xfId="0" applyFill="1" applyBorder="1" applyAlignment="1">
      <alignment horizontal="center"/>
    </xf>
    <xf numFmtId="0" fontId="0" fillId="12" borderId="6" xfId="0" applyFill="1" applyBorder="1"/>
    <xf numFmtId="0" fontId="0" fillId="12" borderId="9" xfId="0" applyFill="1" applyBorder="1"/>
    <xf numFmtId="0" fontId="0" fillId="0" borderId="12" xfId="0" applyBorder="1"/>
    <xf numFmtId="0" fontId="0" fillId="0" borderId="17" xfId="0" applyBorder="1"/>
    <xf numFmtId="0" fontId="0" fillId="21" borderId="17" xfId="0" applyFill="1" applyBorder="1"/>
    <xf numFmtId="0" fontId="1" fillId="0" borderId="17" xfId="0" applyFont="1" applyBorder="1" applyAlignment="1">
      <alignment horizontal="center"/>
    </xf>
    <xf numFmtId="0" fontId="0" fillId="22" borderId="17" xfId="0" applyFill="1" applyBorder="1"/>
    <xf numFmtId="0" fontId="2" fillId="3" borderId="17" xfId="0" applyFont="1" applyFill="1" applyBorder="1"/>
    <xf numFmtId="0" fontId="12" fillId="4" borderId="17" xfId="0" applyFont="1" applyFill="1" applyBorder="1" applyAlignment="1">
      <alignment horizontal="center"/>
    </xf>
    <xf numFmtId="0" fontId="13" fillId="7" borderId="17" xfId="0" applyFont="1" applyFill="1" applyBorder="1"/>
    <xf numFmtId="0" fontId="14" fillId="20" borderId="17" xfId="0" applyFont="1" applyFill="1" applyBorder="1"/>
    <xf numFmtId="0" fontId="0" fillId="23" borderId="17" xfId="0" applyFill="1" applyBorder="1"/>
    <xf numFmtId="0" fontId="0" fillId="14" borderId="17" xfId="0" applyFill="1" applyBorder="1"/>
    <xf numFmtId="0" fontId="15" fillId="0" borderId="17" xfId="0" applyFont="1" applyBorder="1"/>
    <xf numFmtId="0" fontId="3" fillId="7" borderId="17" xfId="0" applyFont="1" applyFill="1" applyBorder="1"/>
    <xf numFmtId="0" fontId="4" fillId="23" borderId="17" xfId="0" applyFont="1" applyFill="1" applyBorder="1"/>
    <xf numFmtId="0" fontId="4" fillId="3" borderId="17" xfId="0" applyFont="1" applyFill="1" applyBorder="1"/>
    <xf numFmtId="0" fontId="0" fillId="3" borderId="17" xfId="0" applyFill="1" applyBorder="1"/>
    <xf numFmtId="0" fontId="0" fillId="24" borderId="17" xfId="0" applyFill="1" applyBorder="1"/>
    <xf numFmtId="0" fontId="0" fillId="25" borderId="17" xfId="0" applyFill="1" applyBorder="1"/>
    <xf numFmtId="0" fontId="1" fillId="4" borderId="17" xfId="0" applyFont="1" applyFill="1" applyBorder="1"/>
    <xf numFmtId="0" fontId="0" fillId="4" borderId="17" xfId="0" applyFill="1" applyBorder="1"/>
    <xf numFmtId="0" fontId="1" fillId="3" borderId="17" xfId="0" applyFont="1" applyFill="1" applyBorder="1"/>
    <xf numFmtId="0" fontId="1" fillId="4" borderId="17" xfId="0" applyFont="1" applyFill="1" applyBorder="1" applyAlignment="1">
      <alignment horizontal="center"/>
    </xf>
    <xf numFmtId="0" fontId="1" fillId="7" borderId="17" xfId="0" applyFont="1" applyFill="1" applyBorder="1"/>
    <xf numFmtId="0" fontId="1" fillId="26" borderId="17" xfId="0" applyFont="1" applyFill="1" applyBorder="1"/>
    <xf numFmtId="0" fontId="1" fillId="23" borderId="17" xfId="0" applyFont="1" applyFill="1" applyBorder="1"/>
    <xf numFmtId="0" fontId="1" fillId="0" borderId="18" xfId="0" applyFont="1" applyBorder="1" applyAlignment="1">
      <alignment horizontal="center"/>
    </xf>
    <xf numFmtId="0" fontId="7" fillId="2" borderId="7" xfId="0" applyFont="1" applyFill="1" applyBorder="1" applyAlignment="1">
      <alignment horizontal="centerContinuous" vertical="center"/>
    </xf>
    <xf numFmtId="0" fontId="3" fillId="11" borderId="2" xfId="0" applyFont="1" applyFill="1" applyBorder="1" applyAlignment="1">
      <alignment horizontal="centerContinuous"/>
    </xf>
    <xf numFmtId="0" fontId="16" fillId="12" borderId="9" xfId="0" applyFont="1" applyFill="1" applyBorder="1" applyAlignment="1">
      <alignment horizontal="center"/>
    </xf>
    <xf numFmtId="0" fontId="16" fillId="12" borderId="1" xfId="0" applyFont="1" applyFill="1" applyBorder="1" applyAlignment="1">
      <alignment horizontal="center"/>
    </xf>
    <xf numFmtId="0" fontId="17" fillId="13" borderId="15" xfId="0" applyFont="1" applyFill="1" applyBorder="1" applyAlignment="1">
      <alignment horizontal="center"/>
    </xf>
    <xf numFmtId="0" fontId="18" fillId="13" borderId="15" xfId="0" applyFont="1" applyFill="1" applyBorder="1"/>
    <xf numFmtId="0" fontId="18" fillId="13" borderId="16" xfId="0" applyFont="1" applyFill="1" applyBorder="1"/>
    <xf numFmtId="0" fontId="1" fillId="0" borderId="0" xfId="0" applyFont="1" applyAlignment="1">
      <alignment horizontal="center"/>
    </xf>
    <xf numFmtId="0" fontId="0" fillId="0" borderId="20" xfId="0" applyBorder="1"/>
    <xf numFmtId="0" fontId="1" fillId="0" borderId="21" xfId="0" applyFont="1" applyBorder="1" applyAlignment="1">
      <alignment horizontal="center"/>
    </xf>
    <xf numFmtId="0" fontId="12" fillId="4" borderId="21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20" xfId="0" applyFont="1" applyBorder="1"/>
    <xf numFmtId="0" fontId="1" fillId="4" borderId="20" xfId="0" applyFont="1" applyFill="1" applyBorder="1"/>
    <xf numFmtId="0" fontId="1" fillId="4" borderId="21" xfId="0" applyFont="1" applyFill="1" applyBorder="1" applyAlignment="1">
      <alignment horizontal="center"/>
    </xf>
    <xf numFmtId="0" fontId="17" fillId="13" borderId="14" xfId="0" applyFont="1" applyFill="1" applyBorder="1" applyAlignment="1">
      <alignment horizontal="centerContinuous"/>
    </xf>
    <xf numFmtId="0" fontId="17" fillId="13" borderId="15" xfId="0" applyFont="1" applyFill="1" applyBorder="1" applyAlignment="1">
      <alignment horizontal="centerContinuous"/>
    </xf>
    <xf numFmtId="0" fontId="8" fillId="0" borderId="0" xfId="0" applyFont="1" applyAlignment="1">
      <alignment horizontal="center" wrapText="1"/>
    </xf>
    <xf numFmtId="0" fontId="0" fillId="13" borderId="3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3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11" borderId="2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11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7" fillId="13" borderId="14" xfId="0" applyFont="1" applyFill="1" applyBorder="1" applyAlignment="1">
      <alignment horizontal="center"/>
    </xf>
    <xf numFmtId="0" fontId="17" fillId="13" borderId="15" xfId="0" applyFont="1" applyFill="1" applyBorder="1" applyAlignment="1">
      <alignment horizontal="center"/>
    </xf>
    <xf numFmtId="0" fontId="16" fillId="12" borderId="8" xfId="0" applyFont="1" applyFill="1" applyBorder="1" applyAlignment="1">
      <alignment horizontal="center"/>
    </xf>
    <xf numFmtId="0" fontId="16" fillId="12" borderId="9" xfId="0" applyFont="1" applyFill="1" applyBorder="1" applyAlignment="1">
      <alignment horizontal="center"/>
    </xf>
    <xf numFmtId="0" fontId="3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3" fillId="11" borderId="11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/>
    <xf numFmtId="0" fontId="1" fillId="12" borderId="22" xfId="0" applyFont="1" applyFill="1" applyBorder="1" applyAlignment="1">
      <alignment horizontal="center"/>
    </xf>
    <xf numFmtId="0" fontId="1" fillId="12" borderId="23" xfId="0" applyFont="1" applyFill="1" applyBorder="1" applyAlignment="1">
      <alignment horizontal="center"/>
    </xf>
    <xf numFmtId="0" fontId="1" fillId="12" borderId="25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0" fontId="16" fillId="12" borderId="26" xfId="0" applyFont="1" applyFill="1" applyBorder="1" applyAlignment="1">
      <alignment horizontal="centerContinuous"/>
    </xf>
    <xf numFmtId="0" fontId="16" fillId="12" borderId="27" xfId="0" applyFont="1" applyFill="1" applyBorder="1" applyAlignment="1">
      <alignment horizontal="centerContinuous"/>
    </xf>
    <xf numFmtId="0" fontId="16" fillId="12" borderId="28" xfId="0" applyFont="1" applyFill="1" applyBorder="1" applyAlignment="1">
      <alignment horizontal="centerContinuous"/>
    </xf>
    <xf numFmtId="0" fontId="1" fillId="13" borderId="5" xfId="0" applyFont="1" applyFill="1" applyBorder="1" applyAlignment="1">
      <alignment vertical="center"/>
    </xf>
    <xf numFmtId="0" fontId="1" fillId="13" borderId="1" xfId="0" applyFont="1" applyFill="1" applyBorder="1" applyAlignment="1">
      <alignment vertical="center"/>
    </xf>
    <xf numFmtId="0" fontId="1" fillId="13" borderId="1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11" borderId="2" xfId="0" applyFont="1" applyFill="1" applyBorder="1" applyAlignment="1">
      <alignment horizontal="centerContinuous" vertical="center"/>
    </xf>
    <xf numFmtId="0" fontId="3" fillId="11" borderId="3" xfId="0" applyFont="1" applyFill="1" applyBorder="1" applyAlignment="1">
      <alignment horizontal="centerContinuous" vertical="center"/>
    </xf>
    <xf numFmtId="0" fontId="3" fillId="11" borderId="4" xfId="0" applyFont="1" applyFill="1" applyBorder="1" applyAlignment="1">
      <alignment horizontal="centerContinuous" vertical="center"/>
    </xf>
    <xf numFmtId="0" fontId="16" fillId="0" borderId="11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/>
    <xf numFmtId="0" fontId="0" fillId="0" borderId="0" xfId="0" applyFill="1"/>
    <xf numFmtId="0" fontId="0" fillId="12" borderId="29" xfId="0" applyFill="1" applyBorder="1" applyAlignment="1">
      <alignment horizontal="center"/>
    </xf>
    <xf numFmtId="0" fontId="0" fillId="12" borderId="30" xfId="0" applyFill="1" applyBorder="1"/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/>
    <xf numFmtId="0" fontId="1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1" xfId="0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B1270"/>
      <color rgb="FFFA6407"/>
      <color rgb="FFF50575"/>
      <color rgb="FFDD05F5"/>
      <color rgb="FFF54307"/>
      <color rgb="FFF23207"/>
      <color rgb="FFE03A14"/>
      <color rgb="FF14041F"/>
      <color rgb="FF00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ille-jurancon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49</xdr:row>
      <xdr:rowOff>0</xdr:rowOff>
    </xdr:from>
    <xdr:to>
      <xdr:col>3</xdr:col>
      <xdr:colOff>381000</xdr:colOff>
      <xdr:row>49</xdr:row>
      <xdr:rowOff>171450</xdr:rowOff>
    </xdr:to>
    <xdr:sp macro="" textlink="">
      <xdr:nvSpPr>
        <xdr:cNvPr id="2" name="Ellipse 1">
          <a:extLst>
            <a:ext uri="{FF2B5EF4-FFF2-40B4-BE49-F238E27FC236}">
              <a16:creationId xmlns:a16="http://schemas.microsoft.com/office/drawing/2014/main" id="{DE2015DE-30F4-14D3-3A4B-7CD862AAA25F}"/>
            </a:ext>
          </a:extLst>
        </xdr:cNvPr>
        <xdr:cNvSpPr/>
      </xdr:nvSpPr>
      <xdr:spPr>
        <a:xfrm>
          <a:off x="4467225" y="6886575"/>
          <a:ext cx="180975" cy="17145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/>
        </a:p>
      </xdr:txBody>
    </xdr:sp>
    <xdr:clientData/>
  </xdr:twoCellAnchor>
  <xdr:twoCellAnchor editAs="oneCell">
    <xdr:from>
      <xdr:col>0</xdr:col>
      <xdr:colOff>371475</xdr:colOff>
      <xdr:row>1</xdr:row>
      <xdr:rowOff>0</xdr:rowOff>
    </xdr:from>
    <xdr:to>
      <xdr:col>1</xdr:col>
      <xdr:colOff>1781503</xdr:colOff>
      <xdr:row>6</xdr:row>
      <xdr:rowOff>17145</xdr:rowOff>
    </xdr:to>
    <xdr:pic>
      <xdr:nvPicPr>
        <xdr:cNvPr id="6" name="Image 5" descr="Logo Juranço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C1B082-E168-4D95-C9C6-E3FA1ACC4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90500"/>
          <a:ext cx="2009775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77"/>
  <sheetViews>
    <sheetView tabSelected="1" view="pageLayout" topLeftCell="A73" zoomScale="115" zoomScaleNormal="100" zoomScalePageLayoutView="115" workbookViewId="0">
      <selection activeCell="B38" sqref="B38"/>
    </sheetView>
  </sheetViews>
  <sheetFormatPr baseColWidth="10" defaultColWidth="9.109375" defaultRowHeight="14.4" x14ac:dyDescent="0.3"/>
  <cols>
    <col min="1" max="1" width="10.6640625" customWidth="1"/>
    <col min="2" max="2" width="25" bestFit="1" customWidth="1"/>
    <col min="3" max="3" width="35" customWidth="1"/>
    <col min="8" max="8" width="18.109375" customWidth="1"/>
  </cols>
  <sheetData>
    <row r="3" spans="1:8" x14ac:dyDescent="0.3">
      <c r="D3" s="87" t="s">
        <v>0</v>
      </c>
      <c r="E3" s="87"/>
      <c r="F3" s="87"/>
    </row>
    <row r="4" spans="1:8" x14ac:dyDescent="0.3">
      <c r="D4" s="87"/>
      <c r="E4" s="87"/>
      <c r="F4" s="87"/>
    </row>
    <row r="5" spans="1:8" x14ac:dyDescent="0.3">
      <c r="D5" s="87"/>
      <c r="E5" s="87"/>
      <c r="F5" s="87"/>
    </row>
    <row r="6" spans="1:8" x14ac:dyDescent="0.3">
      <c r="D6" s="87"/>
      <c r="E6" s="87"/>
      <c r="F6" s="87"/>
    </row>
    <row r="8" spans="1:8" ht="3" customHeight="1" x14ac:dyDescent="0.3"/>
    <row r="9" spans="1:8" ht="23.25" customHeight="1" thickBot="1" x14ac:dyDescent="0.35">
      <c r="A9" s="98" t="s">
        <v>1</v>
      </c>
      <c r="B9" s="98"/>
      <c r="C9" s="98"/>
      <c r="D9" s="98"/>
      <c r="E9" s="98"/>
      <c r="F9" s="98"/>
      <c r="G9" s="98"/>
      <c r="H9" s="98"/>
    </row>
    <row r="10" spans="1:8" x14ac:dyDescent="0.3">
      <c r="A10" s="95" t="s">
        <v>2</v>
      </c>
      <c r="B10" s="96"/>
      <c r="C10" s="96"/>
      <c r="D10" s="96"/>
      <c r="E10" s="96"/>
      <c r="F10" s="96"/>
      <c r="G10" s="96"/>
      <c r="H10" s="97"/>
    </row>
    <row r="11" spans="1:8" ht="15.6" customHeight="1" x14ac:dyDescent="0.3">
      <c r="A11" s="18" t="s">
        <v>3</v>
      </c>
      <c r="B11" s="124" t="s">
        <v>4</v>
      </c>
      <c r="C11" s="19" t="s">
        <v>5</v>
      </c>
      <c r="D11" s="19" t="s">
        <v>6</v>
      </c>
      <c r="E11" s="19" t="s">
        <v>7</v>
      </c>
      <c r="F11" s="33" t="s">
        <v>8</v>
      </c>
      <c r="G11" s="19" t="s">
        <v>9</v>
      </c>
      <c r="H11" s="34" t="s">
        <v>10</v>
      </c>
    </row>
    <row r="12" spans="1:8" x14ac:dyDescent="0.3">
      <c r="A12" s="14"/>
      <c r="B12" s="1" t="s">
        <v>11</v>
      </c>
      <c r="C12" s="1" t="s">
        <v>12</v>
      </c>
      <c r="D12" s="3"/>
      <c r="E12" s="2">
        <v>25</v>
      </c>
      <c r="F12" s="1"/>
      <c r="G12" s="1"/>
      <c r="H12" s="15"/>
    </row>
    <row r="13" spans="1:8" x14ac:dyDescent="0.3">
      <c r="A13" s="14"/>
      <c r="B13" s="1" t="s">
        <v>11</v>
      </c>
      <c r="C13" s="1" t="s">
        <v>13</v>
      </c>
      <c r="D13" s="5"/>
      <c r="E13" s="2">
        <v>25</v>
      </c>
      <c r="F13" s="1"/>
      <c r="G13" s="1"/>
      <c r="H13" s="15"/>
    </row>
    <row r="14" spans="1:8" x14ac:dyDescent="0.3">
      <c r="A14" s="14"/>
      <c r="B14" s="1" t="s">
        <v>14</v>
      </c>
      <c r="C14" s="1" t="s">
        <v>15</v>
      </c>
      <c r="D14" s="4"/>
      <c r="E14" s="2">
        <v>25</v>
      </c>
      <c r="F14" s="1"/>
      <c r="G14" s="1"/>
      <c r="H14" s="15"/>
    </row>
    <row r="15" spans="1:8" x14ac:dyDescent="0.3">
      <c r="A15" s="14"/>
      <c r="B15" s="1" t="s">
        <v>16</v>
      </c>
      <c r="C15" s="1" t="s">
        <v>17</v>
      </c>
      <c r="D15" s="13"/>
      <c r="E15" s="2">
        <v>25</v>
      </c>
      <c r="F15" s="1"/>
      <c r="G15" s="1"/>
      <c r="H15" s="15"/>
    </row>
    <row r="16" spans="1:8" x14ac:dyDescent="0.3">
      <c r="A16" s="14"/>
      <c r="B16" s="1" t="s">
        <v>18</v>
      </c>
      <c r="C16" s="1" t="s">
        <v>19</v>
      </c>
      <c r="D16" s="7"/>
      <c r="E16" s="2">
        <v>25</v>
      </c>
      <c r="F16" s="1"/>
      <c r="G16" s="1"/>
      <c r="H16" s="15"/>
    </row>
    <row r="17" spans="1:8" ht="15" thickBot="1" x14ac:dyDescent="0.35">
      <c r="A17" s="105" t="s">
        <v>122</v>
      </c>
      <c r="B17" s="106"/>
      <c r="C17" s="106"/>
      <c r="D17" s="106"/>
      <c r="E17" s="71">
        <f>SUM(E12:E16)</f>
        <v>125</v>
      </c>
      <c r="F17" s="38"/>
      <c r="G17" s="38"/>
      <c r="H17" s="39">
        <f>SUM(H12:H16)</f>
        <v>0</v>
      </c>
    </row>
    <row r="18" spans="1:8" s="134" customFormat="1" ht="9.6" customHeight="1" thickBot="1" x14ac:dyDescent="0.35">
      <c r="A18" s="130"/>
      <c r="B18" s="131"/>
      <c r="C18" s="131"/>
      <c r="D18" s="131"/>
      <c r="E18" s="131"/>
      <c r="F18" s="132"/>
      <c r="G18" s="132"/>
      <c r="H18" s="133"/>
    </row>
    <row r="19" spans="1:8" x14ac:dyDescent="0.3">
      <c r="A19" s="95" t="s">
        <v>20</v>
      </c>
      <c r="B19" s="96"/>
      <c r="C19" s="96"/>
      <c r="D19" s="96"/>
      <c r="E19" s="96"/>
      <c r="F19" s="96"/>
      <c r="G19" s="96"/>
      <c r="H19" s="115"/>
    </row>
    <row r="20" spans="1:8" s="20" customFormat="1" ht="16.8" customHeight="1" x14ac:dyDescent="0.3">
      <c r="A20" s="18" t="s">
        <v>3</v>
      </c>
      <c r="B20" s="19" t="s">
        <v>4</v>
      </c>
      <c r="C20" s="19" t="s">
        <v>5</v>
      </c>
      <c r="D20" s="19" t="s">
        <v>6</v>
      </c>
      <c r="E20" s="19" t="s">
        <v>7</v>
      </c>
      <c r="F20" s="100"/>
      <c r="G20" s="101"/>
      <c r="H20" s="102"/>
    </row>
    <row r="21" spans="1:8" x14ac:dyDescent="0.3">
      <c r="A21" s="14"/>
      <c r="B21" s="1" t="s">
        <v>21</v>
      </c>
      <c r="C21" s="1" t="s">
        <v>22</v>
      </c>
      <c r="D21" s="22"/>
      <c r="E21" s="2">
        <v>20</v>
      </c>
      <c r="F21" s="1"/>
      <c r="G21" s="1"/>
      <c r="H21" s="15"/>
    </row>
    <row r="22" spans="1:8" x14ac:dyDescent="0.3">
      <c r="A22" s="14"/>
      <c r="B22" s="1" t="s">
        <v>18</v>
      </c>
      <c r="C22" s="1" t="s">
        <v>19</v>
      </c>
      <c r="D22" s="7"/>
      <c r="E22" s="2">
        <v>20</v>
      </c>
      <c r="F22" s="1"/>
      <c r="G22" s="1"/>
      <c r="H22" s="15"/>
    </row>
    <row r="23" spans="1:8" x14ac:dyDescent="0.3">
      <c r="A23" s="14"/>
      <c r="B23" s="1" t="s">
        <v>23</v>
      </c>
      <c r="C23" s="1" t="s">
        <v>24</v>
      </c>
      <c r="D23" s="21"/>
      <c r="E23" s="2">
        <v>20</v>
      </c>
      <c r="F23" s="1"/>
      <c r="G23" s="1"/>
      <c r="H23" s="15"/>
    </row>
    <row r="24" spans="1:8" x14ac:dyDescent="0.3">
      <c r="A24" s="14"/>
      <c r="B24" s="1" t="s">
        <v>25</v>
      </c>
      <c r="C24" s="1" t="s">
        <v>26</v>
      </c>
      <c r="D24" s="7"/>
      <c r="E24" s="2">
        <v>20</v>
      </c>
      <c r="F24" s="1"/>
      <c r="G24" s="1"/>
      <c r="H24" s="15"/>
    </row>
    <row r="25" spans="1:8" ht="15" thickBot="1" x14ac:dyDescent="0.35">
      <c r="A25" s="105" t="s">
        <v>122</v>
      </c>
      <c r="B25" s="106"/>
      <c r="C25" s="106"/>
      <c r="D25" s="106"/>
      <c r="E25" s="72">
        <f>SUM(E21:E24)</f>
        <v>80</v>
      </c>
      <c r="F25" s="40"/>
      <c r="G25" s="40"/>
      <c r="H25" s="41">
        <f>SUM(H21:H24)</f>
        <v>0</v>
      </c>
    </row>
    <row r="26" spans="1:8" s="134" customFormat="1" ht="7.2" customHeight="1" thickBot="1" x14ac:dyDescent="0.35">
      <c r="A26" s="137"/>
      <c r="B26" s="138"/>
      <c r="C26" s="138"/>
      <c r="D26" s="138"/>
      <c r="E26" s="139"/>
      <c r="F26" s="140"/>
      <c r="G26" s="140"/>
      <c r="H26" s="141"/>
    </row>
    <row r="27" spans="1:8" ht="15" customHeight="1" thickBot="1" x14ac:dyDescent="0.35">
      <c r="A27" s="35" t="s">
        <v>3</v>
      </c>
      <c r="B27" s="36" t="s">
        <v>4</v>
      </c>
      <c r="C27" s="36" t="s">
        <v>5</v>
      </c>
      <c r="D27" s="36" t="s">
        <v>6</v>
      </c>
      <c r="E27" s="36" t="s">
        <v>7</v>
      </c>
      <c r="F27" s="92"/>
      <c r="G27" s="93"/>
      <c r="H27" s="94"/>
    </row>
    <row r="28" spans="1:8" x14ac:dyDescent="0.3">
      <c r="A28" s="95" t="s">
        <v>27</v>
      </c>
      <c r="B28" s="96"/>
      <c r="C28" s="96"/>
      <c r="D28" s="96"/>
      <c r="E28" s="96"/>
      <c r="F28" s="96"/>
      <c r="G28" s="96"/>
      <c r="H28" s="115"/>
    </row>
    <row r="29" spans="1:8" x14ac:dyDescent="0.3">
      <c r="A29" s="14"/>
      <c r="B29" s="1" t="s">
        <v>28</v>
      </c>
      <c r="C29" s="1" t="s">
        <v>29</v>
      </c>
      <c r="D29" s="6"/>
      <c r="E29" s="2">
        <v>20</v>
      </c>
      <c r="F29" s="1"/>
      <c r="G29" s="1"/>
      <c r="H29" s="15"/>
    </row>
    <row r="30" spans="1:8" x14ac:dyDescent="0.3">
      <c r="A30" s="14"/>
      <c r="B30" s="1" t="s">
        <v>30</v>
      </c>
      <c r="C30" s="1" t="s">
        <v>31</v>
      </c>
      <c r="D30" s="29"/>
      <c r="E30" s="2">
        <v>10</v>
      </c>
      <c r="F30" s="1"/>
      <c r="G30" s="1"/>
      <c r="H30" s="15"/>
    </row>
    <row r="31" spans="1:8" x14ac:dyDescent="0.3">
      <c r="A31" s="14"/>
      <c r="B31" s="1" t="s">
        <v>32</v>
      </c>
      <c r="C31" s="1" t="s">
        <v>33</v>
      </c>
      <c r="D31" s="30"/>
      <c r="E31" s="2">
        <v>6</v>
      </c>
      <c r="F31" s="1"/>
      <c r="G31" s="1"/>
      <c r="H31" s="15"/>
    </row>
    <row r="32" spans="1:8" x14ac:dyDescent="0.3">
      <c r="A32" s="14"/>
      <c r="B32" s="1" t="s">
        <v>34</v>
      </c>
      <c r="C32" s="1" t="s">
        <v>35</v>
      </c>
      <c r="D32" s="31"/>
      <c r="E32" s="2">
        <v>20</v>
      </c>
      <c r="F32" s="1"/>
      <c r="G32" s="1"/>
      <c r="H32" s="15"/>
    </row>
    <row r="33" spans="1:8" x14ac:dyDescent="0.3">
      <c r="A33" s="14"/>
      <c r="B33" s="1" t="s">
        <v>36</v>
      </c>
      <c r="C33" s="1" t="s">
        <v>37</v>
      </c>
      <c r="D33" s="32"/>
      <c r="E33" s="2">
        <v>10</v>
      </c>
      <c r="F33" s="1"/>
      <c r="G33" s="1"/>
      <c r="H33" s="15"/>
    </row>
    <row r="34" spans="1:8" x14ac:dyDescent="0.3">
      <c r="A34" s="14"/>
      <c r="B34" s="1" t="s">
        <v>38</v>
      </c>
      <c r="C34" s="1" t="s">
        <v>39</v>
      </c>
      <c r="D34" s="28"/>
      <c r="E34" s="2">
        <v>20</v>
      </c>
      <c r="F34" s="1"/>
      <c r="G34" s="1"/>
      <c r="H34" s="15"/>
    </row>
    <row r="35" spans="1:8" x14ac:dyDescent="0.3">
      <c r="A35" s="14"/>
      <c r="B35" s="1" t="s">
        <v>40</v>
      </c>
      <c r="C35" s="1" t="s">
        <v>41</v>
      </c>
      <c r="D35" s="6"/>
      <c r="E35" s="2">
        <v>20</v>
      </c>
      <c r="F35" s="1"/>
      <c r="G35" s="1"/>
      <c r="H35" s="15"/>
    </row>
    <row r="36" spans="1:8" x14ac:dyDescent="0.3">
      <c r="A36" s="14"/>
      <c r="B36" s="1" t="s">
        <v>40</v>
      </c>
      <c r="C36" s="1" t="s">
        <v>42</v>
      </c>
      <c r="D36" s="28"/>
      <c r="E36" s="2">
        <v>20</v>
      </c>
      <c r="F36" s="1"/>
      <c r="G36" s="1"/>
      <c r="H36" s="15"/>
    </row>
    <row r="37" spans="1:8" ht="15" thickBot="1" x14ac:dyDescent="0.35">
      <c r="A37" s="105" t="s">
        <v>122</v>
      </c>
      <c r="B37" s="106"/>
      <c r="C37" s="106"/>
      <c r="D37" s="106"/>
      <c r="E37" s="71">
        <f>SUM(E29:E36)</f>
        <v>126</v>
      </c>
      <c r="F37" s="38"/>
      <c r="G37" s="135"/>
      <c r="H37" s="136">
        <f>SUM(H29:H36)</f>
        <v>0</v>
      </c>
    </row>
    <row r="38" spans="1:8" s="134" customFormat="1" ht="22.8" customHeight="1" x14ac:dyDescent="0.3">
      <c r="A38" s="142"/>
      <c r="B38" s="142"/>
      <c r="C38" s="142"/>
      <c r="D38" s="142"/>
      <c r="E38" s="142"/>
      <c r="F38" s="143"/>
      <c r="G38" s="144"/>
      <c r="H38" s="145"/>
    </row>
    <row r="39" spans="1:8" ht="15" thickBot="1" x14ac:dyDescent="0.35">
      <c r="A39" s="107" t="s">
        <v>43</v>
      </c>
      <c r="B39" s="108"/>
      <c r="C39" s="108"/>
      <c r="D39" s="108"/>
      <c r="E39" s="108"/>
      <c r="F39" s="108"/>
      <c r="G39" s="108"/>
      <c r="H39" s="37"/>
    </row>
    <row r="40" spans="1:8" ht="15" customHeight="1" x14ac:dyDescent="0.3">
      <c r="A40" s="16" t="s">
        <v>3</v>
      </c>
      <c r="B40" s="17" t="s">
        <v>4</v>
      </c>
      <c r="C40" s="17" t="s">
        <v>5</v>
      </c>
      <c r="D40" s="17" t="s">
        <v>6</v>
      </c>
      <c r="E40" s="17" t="s">
        <v>7</v>
      </c>
      <c r="F40" s="88"/>
      <c r="G40" s="90"/>
      <c r="H40" s="91"/>
    </row>
    <row r="41" spans="1:8" x14ac:dyDescent="0.3">
      <c r="A41" s="14"/>
      <c r="B41" s="1" t="s">
        <v>44</v>
      </c>
      <c r="C41" s="1" t="s">
        <v>45</v>
      </c>
      <c r="D41" s="24"/>
      <c r="E41" s="2">
        <v>4</v>
      </c>
      <c r="F41" s="1"/>
      <c r="G41" s="1"/>
      <c r="H41" s="15"/>
    </row>
    <row r="42" spans="1:8" x14ac:dyDescent="0.3">
      <c r="A42" s="14"/>
      <c r="B42" s="1" t="s">
        <v>46</v>
      </c>
      <c r="C42" s="1" t="s">
        <v>47</v>
      </c>
      <c r="D42" s="6"/>
      <c r="E42" s="2">
        <v>40</v>
      </c>
      <c r="F42" s="1"/>
      <c r="G42" s="1"/>
      <c r="H42" s="15"/>
    </row>
    <row r="43" spans="1:8" x14ac:dyDescent="0.3">
      <c r="A43" s="14"/>
      <c r="B43" s="1" t="s">
        <v>46</v>
      </c>
      <c r="C43" s="1" t="s">
        <v>48</v>
      </c>
      <c r="D43" s="8"/>
      <c r="E43" s="2">
        <v>40</v>
      </c>
      <c r="F43" s="1"/>
      <c r="G43" s="1"/>
      <c r="H43" s="15"/>
    </row>
    <row r="44" spans="1:8" x14ac:dyDescent="0.3">
      <c r="A44" s="14"/>
      <c r="B44" s="1" t="s">
        <v>49</v>
      </c>
      <c r="C44" s="1" t="s">
        <v>50</v>
      </c>
      <c r="D44" s="9"/>
      <c r="E44" s="2">
        <v>20</v>
      </c>
      <c r="F44" s="1"/>
      <c r="G44" s="1"/>
      <c r="H44" s="15"/>
    </row>
    <row r="45" spans="1:8" x14ac:dyDescent="0.3">
      <c r="A45" s="14"/>
      <c r="B45" s="1" t="s">
        <v>49</v>
      </c>
      <c r="C45" s="1" t="s">
        <v>51</v>
      </c>
      <c r="D45" s="7"/>
      <c r="E45" s="2">
        <v>30</v>
      </c>
      <c r="F45" s="1"/>
      <c r="G45" s="1"/>
      <c r="H45" s="15"/>
    </row>
    <row r="46" spans="1:8" x14ac:dyDescent="0.3">
      <c r="A46" s="14"/>
      <c r="B46" s="1" t="s">
        <v>52</v>
      </c>
      <c r="C46" s="1" t="s">
        <v>53</v>
      </c>
      <c r="D46" s="10"/>
      <c r="E46" s="2">
        <v>20</v>
      </c>
      <c r="F46" s="1"/>
      <c r="G46" s="1"/>
      <c r="H46" s="15"/>
    </row>
    <row r="47" spans="1:8" x14ac:dyDescent="0.3">
      <c r="A47" s="14"/>
      <c r="B47" s="1" t="s">
        <v>18</v>
      </c>
      <c r="C47" s="1" t="s">
        <v>19</v>
      </c>
      <c r="D47" s="7"/>
      <c r="E47" s="2">
        <v>20</v>
      </c>
      <c r="F47" s="1"/>
      <c r="G47" s="1"/>
      <c r="H47" s="15"/>
    </row>
    <row r="48" spans="1:8" x14ac:dyDescent="0.3">
      <c r="A48" s="14"/>
      <c r="B48" s="1" t="s">
        <v>54</v>
      </c>
      <c r="C48" s="1" t="s">
        <v>55</v>
      </c>
      <c r="D48" s="11"/>
      <c r="E48" s="12">
        <v>10</v>
      </c>
      <c r="F48" s="1"/>
      <c r="G48" s="1"/>
      <c r="H48" s="15"/>
    </row>
    <row r="49" spans="1:8" x14ac:dyDescent="0.3">
      <c r="A49" s="14"/>
      <c r="B49" s="1" t="s">
        <v>56</v>
      </c>
      <c r="C49" s="1" t="s">
        <v>57</v>
      </c>
      <c r="D49" s="6"/>
      <c r="E49" s="2">
        <v>20</v>
      </c>
      <c r="F49" s="1"/>
      <c r="G49" s="1"/>
      <c r="H49" s="15"/>
    </row>
    <row r="50" spans="1:8" x14ac:dyDescent="0.3">
      <c r="A50" s="14"/>
      <c r="B50" s="1" t="s">
        <v>58</v>
      </c>
      <c r="C50" s="1" t="s">
        <v>59</v>
      </c>
      <c r="D50" s="7"/>
      <c r="E50" s="2">
        <v>30</v>
      </c>
      <c r="F50" s="1"/>
      <c r="G50" s="1"/>
      <c r="H50" s="15"/>
    </row>
    <row r="51" spans="1:8" x14ac:dyDescent="0.3">
      <c r="A51" s="14"/>
      <c r="B51" s="1" t="s">
        <v>60</v>
      </c>
      <c r="C51" s="1" t="s">
        <v>61</v>
      </c>
      <c r="D51" s="1"/>
      <c r="E51" s="2">
        <v>30</v>
      </c>
      <c r="F51" s="1"/>
      <c r="G51" s="1"/>
      <c r="H51" s="15"/>
    </row>
    <row r="52" spans="1:8" x14ac:dyDescent="0.3">
      <c r="A52" s="14"/>
      <c r="B52" s="1" t="s">
        <v>62</v>
      </c>
      <c r="C52" s="1" t="s">
        <v>63</v>
      </c>
      <c r="D52" s="6"/>
      <c r="E52" s="2">
        <v>100</v>
      </c>
      <c r="F52" s="1"/>
      <c r="G52" s="1"/>
      <c r="H52" s="15"/>
    </row>
    <row r="53" spans="1:8" x14ac:dyDescent="0.3">
      <c r="A53" s="14"/>
      <c r="B53" s="1" t="s">
        <v>64</v>
      </c>
      <c r="C53" s="1" t="s">
        <v>65</v>
      </c>
      <c r="D53" s="7"/>
      <c r="E53" s="2">
        <v>30</v>
      </c>
      <c r="F53" s="1"/>
      <c r="G53" s="1"/>
      <c r="H53" s="15"/>
    </row>
    <row r="54" spans="1:8" ht="15" thickBot="1" x14ac:dyDescent="0.35">
      <c r="A54" s="105" t="s">
        <v>122</v>
      </c>
      <c r="B54" s="106"/>
      <c r="C54" s="106"/>
      <c r="D54" s="106"/>
      <c r="E54" s="71">
        <f>SUM(E41:E53)</f>
        <v>394</v>
      </c>
      <c r="F54" s="38"/>
      <c r="G54" s="38"/>
      <c r="H54" s="39">
        <f>SUM(H41:H53)</f>
        <v>0</v>
      </c>
    </row>
    <row r="55" spans="1:8" s="134" customFormat="1" ht="9" customHeight="1" x14ac:dyDescent="0.3">
      <c r="A55" s="130"/>
      <c r="B55" s="131"/>
      <c r="C55" s="131"/>
      <c r="D55" s="131"/>
      <c r="E55" s="131"/>
      <c r="F55" s="132"/>
      <c r="G55" s="132"/>
      <c r="H55" s="133"/>
    </row>
    <row r="56" spans="1:8" ht="15" thickBot="1" x14ac:dyDescent="0.35">
      <c r="A56" s="107" t="s">
        <v>66</v>
      </c>
      <c r="B56" s="108"/>
      <c r="C56" s="108"/>
      <c r="D56" s="108"/>
      <c r="E56" s="108"/>
      <c r="F56" s="109"/>
      <c r="G56" s="109"/>
      <c r="H56" s="110"/>
    </row>
    <row r="57" spans="1:8" ht="12.6" customHeight="1" x14ac:dyDescent="0.3">
      <c r="A57" s="16" t="s">
        <v>3</v>
      </c>
      <c r="B57" s="17" t="s">
        <v>4</v>
      </c>
      <c r="C57" s="17" t="s">
        <v>5</v>
      </c>
      <c r="D57" s="17" t="s">
        <v>6</v>
      </c>
      <c r="E57" s="17" t="s">
        <v>7</v>
      </c>
      <c r="F57" s="88"/>
      <c r="G57" s="90"/>
      <c r="H57" s="91"/>
    </row>
    <row r="58" spans="1:8" x14ac:dyDescent="0.3">
      <c r="A58" s="14"/>
      <c r="B58" s="1" t="s">
        <v>46</v>
      </c>
      <c r="C58" s="1" t="s">
        <v>67</v>
      </c>
      <c r="D58" s="23"/>
      <c r="E58" s="2">
        <v>30</v>
      </c>
      <c r="F58" s="1"/>
      <c r="G58" s="1"/>
      <c r="H58" s="15"/>
    </row>
    <row r="59" spans="1:8" x14ac:dyDescent="0.3">
      <c r="A59" s="14"/>
      <c r="B59" s="1" t="s">
        <v>46</v>
      </c>
      <c r="C59" s="1" t="s">
        <v>68</v>
      </c>
      <c r="D59" s="6"/>
      <c r="E59" s="2">
        <v>30</v>
      </c>
      <c r="F59" s="1"/>
      <c r="G59" s="1"/>
      <c r="H59" s="15"/>
    </row>
    <row r="60" spans="1:8" x14ac:dyDescent="0.3">
      <c r="A60" s="14"/>
      <c r="B60" s="1" t="s">
        <v>46</v>
      </c>
      <c r="C60" s="1" t="s">
        <v>69</v>
      </c>
      <c r="D60" s="8"/>
      <c r="E60" s="2">
        <v>30</v>
      </c>
      <c r="F60" s="1"/>
      <c r="G60" s="1"/>
      <c r="H60" s="15"/>
    </row>
    <row r="61" spans="1:8" x14ac:dyDescent="0.3">
      <c r="A61" s="14"/>
      <c r="B61" s="1" t="s">
        <v>70</v>
      </c>
      <c r="C61" s="1" t="s">
        <v>71</v>
      </c>
      <c r="D61" s="7"/>
      <c r="E61" s="2">
        <v>20</v>
      </c>
      <c r="F61" s="1"/>
      <c r="G61" s="1"/>
      <c r="H61" s="15"/>
    </row>
    <row r="62" spans="1:8" x14ac:dyDescent="0.3">
      <c r="A62" s="14"/>
      <c r="B62" s="1" t="s">
        <v>72</v>
      </c>
      <c r="C62" s="1" t="s">
        <v>73</v>
      </c>
      <c r="D62" s="9"/>
      <c r="E62" s="2">
        <v>15</v>
      </c>
      <c r="F62" s="1"/>
      <c r="G62" s="1"/>
      <c r="H62" s="15"/>
    </row>
    <row r="63" spans="1:8" x14ac:dyDescent="0.3">
      <c r="A63" s="14"/>
      <c r="B63" s="1" t="s">
        <v>72</v>
      </c>
      <c r="C63" s="1" t="s">
        <v>74</v>
      </c>
      <c r="D63" s="6"/>
      <c r="E63" s="2">
        <v>15</v>
      </c>
      <c r="F63" s="1"/>
      <c r="G63" s="1"/>
      <c r="H63" s="15"/>
    </row>
    <row r="64" spans="1:8" ht="15" thickBot="1" x14ac:dyDescent="0.35">
      <c r="A64" s="105" t="s">
        <v>122</v>
      </c>
      <c r="B64" s="106"/>
      <c r="C64" s="106"/>
      <c r="D64" s="106"/>
      <c r="E64" s="71">
        <f>SUM(E58:E63)</f>
        <v>140</v>
      </c>
      <c r="F64" s="38"/>
      <c r="G64" s="38"/>
      <c r="H64" s="39">
        <f>SUM(H58:H63)</f>
        <v>0</v>
      </c>
    </row>
    <row r="65" spans="1:8" s="134" customFormat="1" ht="6.6" customHeight="1" x14ac:dyDescent="0.3">
      <c r="A65" s="130"/>
      <c r="B65" s="131"/>
      <c r="C65" s="131"/>
      <c r="D65" s="131"/>
      <c r="E65" s="131"/>
      <c r="F65" s="132"/>
      <c r="G65" s="132"/>
      <c r="H65" s="133"/>
    </row>
    <row r="66" spans="1:8" ht="15" customHeight="1" thickBot="1" x14ac:dyDescent="0.35">
      <c r="A66" s="111" t="s">
        <v>75</v>
      </c>
      <c r="B66" s="112"/>
      <c r="C66" s="112"/>
      <c r="D66" s="112"/>
      <c r="E66" s="112"/>
      <c r="F66" s="113"/>
      <c r="G66" s="113"/>
      <c r="H66" s="114"/>
    </row>
    <row r="67" spans="1:8" ht="15.6" customHeight="1" x14ac:dyDescent="0.3">
      <c r="A67" s="16" t="s">
        <v>3</v>
      </c>
      <c r="B67" s="17" t="s">
        <v>4</v>
      </c>
      <c r="C67" s="17" t="s">
        <v>5</v>
      </c>
      <c r="D67" s="17" t="s">
        <v>6</v>
      </c>
      <c r="E67" s="17" t="s">
        <v>7</v>
      </c>
      <c r="F67" s="88"/>
      <c r="G67" s="88"/>
      <c r="H67" s="89"/>
    </row>
    <row r="68" spans="1:8" x14ac:dyDescent="0.3">
      <c r="A68" s="14"/>
      <c r="B68" s="1" t="s">
        <v>44</v>
      </c>
      <c r="C68" s="1" t="s">
        <v>76</v>
      </c>
      <c r="D68" s="25"/>
      <c r="E68" s="2">
        <v>1</v>
      </c>
      <c r="F68" s="1"/>
      <c r="G68" s="1"/>
      <c r="H68" s="15"/>
    </row>
    <row r="69" spans="1:8" x14ac:dyDescent="0.3">
      <c r="A69" s="14"/>
      <c r="B69" s="1" t="s">
        <v>44</v>
      </c>
      <c r="C69" s="1" t="s">
        <v>77</v>
      </c>
      <c r="D69" s="6"/>
      <c r="E69" s="2">
        <v>1</v>
      </c>
      <c r="F69" s="1"/>
      <c r="G69" s="1"/>
      <c r="H69" s="15"/>
    </row>
    <row r="70" spans="1:8" x14ac:dyDescent="0.3">
      <c r="A70" s="14"/>
      <c r="B70" s="1" t="s">
        <v>44</v>
      </c>
      <c r="C70" s="1" t="s">
        <v>78</v>
      </c>
      <c r="D70" s="23"/>
      <c r="E70" s="2">
        <v>1</v>
      </c>
      <c r="F70" s="1"/>
      <c r="G70" s="1"/>
      <c r="H70" s="15"/>
    </row>
    <row r="71" spans="1:8" x14ac:dyDescent="0.3">
      <c r="A71" s="14"/>
      <c r="B71" s="1" t="s">
        <v>79</v>
      </c>
      <c r="C71" s="1" t="s">
        <v>80</v>
      </c>
      <c r="D71" s="9"/>
      <c r="E71" s="2">
        <v>10</v>
      </c>
      <c r="F71" s="1"/>
      <c r="G71" s="1"/>
      <c r="H71" s="15"/>
    </row>
    <row r="72" spans="1:8" x14ac:dyDescent="0.3">
      <c r="A72" s="14"/>
      <c r="B72" s="1" t="s">
        <v>81</v>
      </c>
      <c r="C72" s="1" t="s">
        <v>82</v>
      </c>
      <c r="D72" s="26"/>
      <c r="E72" s="2">
        <v>5</v>
      </c>
      <c r="F72" s="1"/>
      <c r="G72" s="1"/>
      <c r="H72" s="15"/>
    </row>
    <row r="73" spans="1:8" x14ac:dyDescent="0.3">
      <c r="A73" s="14"/>
      <c r="B73" s="1" t="s">
        <v>83</v>
      </c>
      <c r="C73" s="1" t="s">
        <v>84</v>
      </c>
      <c r="D73" s="27"/>
      <c r="E73" s="2">
        <v>20</v>
      </c>
      <c r="F73" s="1"/>
      <c r="G73" s="1"/>
      <c r="H73" s="15"/>
    </row>
    <row r="74" spans="1:8" x14ac:dyDescent="0.3">
      <c r="A74" s="14"/>
      <c r="B74" s="1" t="s">
        <v>85</v>
      </c>
      <c r="C74" s="1" t="s">
        <v>86</v>
      </c>
      <c r="D74" s="28"/>
      <c r="E74" s="2">
        <v>10</v>
      </c>
      <c r="F74" s="1"/>
      <c r="G74" s="1"/>
      <c r="H74" s="15"/>
    </row>
    <row r="75" spans="1:8" x14ac:dyDescent="0.3">
      <c r="A75" s="14"/>
      <c r="B75" s="1" t="s">
        <v>87</v>
      </c>
      <c r="C75" s="1" t="s">
        <v>88</v>
      </c>
      <c r="D75" s="10"/>
      <c r="E75" s="2">
        <v>30</v>
      </c>
      <c r="F75" s="1"/>
      <c r="G75" s="1"/>
      <c r="H75" s="15"/>
    </row>
    <row r="76" spans="1:8" ht="15" thickBot="1" x14ac:dyDescent="0.35">
      <c r="A76" s="105" t="s">
        <v>122</v>
      </c>
      <c r="B76" s="106"/>
      <c r="C76" s="106"/>
      <c r="D76" s="106"/>
      <c r="E76" s="71">
        <f>SUM(E68:E75)</f>
        <v>78</v>
      </c>
      <c r="F76" s="42"/>
      <c r="G76" s="42"/>
      <c r="H76" s="39">
        <f>SUM(H68:H75)</f>
        <v>0</v>
      </c>
    </row>
    <row r="77" spans="1:8" ht="18.600000000000001" thickBot="1" x14ac:dyDescent="0.4">
      <c r="A77" s="103" t="s">
        <v>89</v>
      </c>
      <c r="B77" s="104"/>
      <c r="C77" s="104"/>
      <c r="D77" s="104"/>
      <c r="E77" s="73">
        <v>943</v>
      </c>
      <c r="F77" s="74"/>
      <c r="G77" s="74"/>
      <c r="H77" s="75">
        <f>+H76+H64+H54+H37+H25+H17</f>
        <v>0</v>
      </c>
    </row>
  </sheetData>
  <mergeCells count="20">
    <mergeCell ref="A77:D77"/>
    <mergeCell ref="A17:D17"/>
    <mergeCell ref="A37:D37"/>
    <mergeCell ref="A39:G39"/>
    <mergeCell ref="A54:D54"/>
    <mergeCell ref="A56:H56"/>
    <mergeCell ref="A66:H66"/>
    <mergeCell ref="A19:H19"/>
    <mergeCell ref="A25:D25"/>
    <mergeCell ref="A76:D76"/>
    <mergeCell ref="A64:D64"/>
    <mergeCell ref="A28:H28"/>
    <mergeCell ref="D3:F6"/>
    <mergeCell ref="F67:H67"/>
    <mergeCell ref="F57:H57"/>
    <mergeCell ref="F40:H40"/>
    <mergeCell ref="F27:H27"/>
    <mergeCell ref="A10:H10"/>
    <mergeCell ref="A9:H9"/>
    <mergeCell ref="F20:H20"/>
  </mergeCells>
  <pageMargins left="0.59055118110236227" right="0.59055118110236227" top="0.19685039370078741" bottom="0.19685039370078741" header="0" footer="0"/>
  <pageSetup paperSize="9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F8B38-BA4D-4DF5-881F-6D49C4F63D92}">
  <dimension ref="A1:H39"/>
  <sheetViews>
    <sheetView view="pageLayout" zoomScaleNormal="100" workbookViewId="0">
      <selection activeCell="B24" sqref="B24"/>
    </sheetView>
  </sheetViews>
  <sheetFormatPr baseColWidth="10" defaultColWidth="8.88671875" defaultRowHeight="14.4" x14ac:dyDescent="0.3"/>
  <cols>
    <col min="2" max="2" width="25.44140625" customWidth="1"/>
    <col min="3" max="3" width="35.6640625" customWidth="1"/>
    <col min="5" max="5" width="8.88671875" style="126"/>
    <col min="7" max="7" width="13.109375" customWidth="1"/>
    <col min="8" max="8" width="15.33203125" customWidth="1"/>
  </cols>
  <sheetData>
    <row r="1" spans="1:8" ht="16.2" customHeight="1" thickBot="1" x14ac:dyDescent="0.35">
      <c r="A1" s="69" t="s">
        <v>90</v>
      </c>
      <c r="B1" s="69"/>
      <c r="C1" s="69"/>
      <c r="D1" s="69"/>
      <c r="E1" s="69"/>
      <c r="F1" s="69"/>
      <c r="G1" s="69"/>
      <c r="H1" s="69"/>
    </row>
    <row r="2" spans="1:8" x14ac:dyDescent="0.3">
      <c r="A2" s="127" t="s">
        <v>66</v>
      </c>
      <c r="B2" s="128"/>
      <c r="C2" s="128"/>
      <c r="D2" s="128"/>
      <c r="E2" s="128"/>
      <c r="F2" s="128"/>
      <c r="G2" s="128"/>
      <c r="H2" s="129"/>
    </row>
    <row r="3" spans="1:8" x14ac:dyDescent="0.3">
      <c r="A3" s="123" t="s">
        <v>3</v>
      </c>
      <c r="B3" s="123" t="s">
        <v>4</v>
      </c>
      <c r="C3" s="99" t="s">
        <v>5</v>
      </c>
      <c r="D3" s="100" t="s">
        <v>6</v>
      </c>
      <c r="E3" s="125" t="s">
        <v>7</v>
      </c>
      <c r="F3" s="33" t="s">
        <v>8</v>
      </c>
      <c r="G3" s="19" t="s">
        <v>9</v>
      </c>
      <c r="H3" s="34" t="s">
        <v>10</v>
      </c>
    </row>
    <row r="4" spans="1:8" x14ac:dyDescent="0.3">
      <c r="A4" s="77"/>
      <c r="B4" s="44" t="s">
        <v>91</v>
      </c>
      <c r="C4" s="44" t="s">
        <v>92</v>
      </c>
      <c r="D4" s="45"/>
      <c r="E4" s="46">
        <v>8</v>
      </c>
      <c r="F4" s="46"/>
      <c r="G4" s="46"/>
      <c r="H4" s="78"/>
    </row>
    <row r="5" spans="1:8" x14ac:dyDescent="0.3">
      <c r="A5" s="77"/>
      <c r="B5" s="44" t="s">
        <v>93</v>
      </c>
      <c r="C5" s="44" t="s">
        <v>94</v>
      </c>
      <c r="D5" s="47"/>
      <c r="E5" s="46">
        <v>7</v>
      </c>
      <c r="F5" s="46"/>
      <c r="G5" s="46"/>
      <c r="H5" s="78"/>
    </row>
    <row r="6" spans="1:8" x14ac:dyDescent="0.3">
      <c r="A6" s="77"/>
      <c r="B6" s="44" t="s">
        <v>95</v>
      </c>
      <c r="C6" s="44" t="s">
        <v>96</v>
      </c>
      <c r="D6" s="48"/>
      <c r="E6" s="49">
        <v>30</v>
      </c>
      <c r="F6" s="49"/>
      <c r="G6" s="49"/>
      <c r="H6" s="79"/>
    </row>
    <row r="7" spans="1:8" x14ac:dyDescent="0.3">
      <c r="A7" s="77"/>
      <c r="B7" s="44" t="s">
        <v>97</v>
      </c>
      <c r="C7" s="44" t="s">
        <v>98</v>
      </c>
      <c r="D7" s="50"/>
      <c r="E7" s="49">
        <v>50</v>
      </c>
      <c r="F7" s="49"/>
      <c r="G7" s="49"/>
      <c r="H7" s="79"/>
    </row>
    <row r="8" spans="1:8" x14ac:dyDescent="0.3">
      <c r="A8" s="77"/>
      <c r="B8" s="44" t="s">
        <v>97</v>
      </c>
      <c r="C8" s="44" t="s">
        <v>99</v>
      </c>
      <c r="D8" s="51"/>
      <c r="E8" s="49">
        <v>50</v>
      </c>
      <c r="F8" s="49"/>
      <c r="G8" s="49"/>
      <c r="H8" s="79"/>
    </row>
    <row r="9" spans="1:8" x14ac:dyDescent="0.3">
      <c r="A9" s="77"/>
      <c r="B9" s="44" t="s">
        <v>100</v>
      </c>
      <c r="C9" s="44" t="s">
        <v>101</v>
      </c>
      <c r="D9" s="48"/>
      <c r="E9" s="46">
        <v>40</v>
      </c>
      <c r="F9" s="46"/>
      <c r="G9" s="46"/>
      <c r="H9" s="78"/>
    </row>
    <row r="10" spans="1:8" ht="15" thickBot="1" x14ac:dyDescent="0.35">
      <c r="A10" s="120" t="s">
        <v>122</v>
      </c>
      <c r="B10" s="121"/>
      <c r="C10" s="121"/>
      <c r="D10" s="122"/>
      <c r="E10" s="116">
        <f>SUM(E4:E9)</f>
        <v>185</v>
      </c>
      <c r="F10" s="116"/>
      <c r="G10" s="116"/>
      <c r="H10" s="117">
        <f>SUM(H4:H9)</f>
        <v>0</v>
      </c>
    </row>
    <row r="11" spans="1:8" ht="7.2" customHeight="1" thickBot="1" x14ac:dyDescent="0.35">
      <c r="A11" s="76"/>
      <c r="B11" s="76"/>
      <c r="C11" s="76"/>
      <c r="D11" s="76"/>
      <c r="E11" s="76"/>
      <c r="F11" s="76"/>
      <c r="G11" s="76"/>
      <c r="H11" s="76"/>
    </row>
    <row r="12" spans="1:8" x14ac:dyDescent="0.3">
      <c r="A12" s="70" t="s">
        <v>27</v>
      </c>
      <c r="B12" s="128"/>
      <c r="C12" s="128"/>
      <c r="D12" s="128"/>
      <c r="E12" s="128"/>
      <c r="F12" s="128"/>
      <c r="G12" s="128"/>
      <c r="H12" s="128"/>
    </row>
    <row r="13" spans="1:8" x14ac:dyDescent="0.3">
      <c r="A13" s="123" t="s">
        <v>3</v>
      </c>
      <c r="B13" s="123" t="s">
        <v>4</v>
      </c>
      <c r="C13" s="99" t="s">
        <v>5</v>
      </c>
      <c r="D13" s="100" t="s">
        <v>6</v>
      </c>
      <c r="E13" s="125" t="s">
        <v>7</v>
      </c>
      <c r="F13" s="33" t="s">
        <v>8</v>
      </c>
      <c r="G13" s="19" t="s">
        <v>9</v>
      </c>
      <c r="H13" s="34" t="s">
        <v>10</v>
      </c>
    </row>
    <row r="14" spans="1:8" x14ac:dyDescent="0.3">
      <c r="A14" s="77"/>
      <c r="B14" s="44" t="s">
        <v>97</v>
      </c>
      <c r="C14" s="44" t="s">
        <v>98</v>
      </c>
      <c r="D14" s="50"/>
      <c r="E14" s="46">
        <v>50</v>
      </c>
      <c r="F14" s="46"/>
      <c r="G14" s="46"/>
      <c r="H14" s="78"/>
    </row>
    <row r="15" spans="1:8" x14ac:dyDescent="0.3">
      <c r="A15" s="77"/>
      <c r="B15" s="44" t="s">
        <v>97</v>
      </c>
      <c r="C15" s="44" t="s">
        <v>102</v>
      </c>
      <c r="D15" s="52"/>
      <c r="E15" s="46">
        <v>50</v>
      </c>
      <c r="F15" s="46"/>
      <c r="G15" s="46"/>
      <c r="H15" s="78"/>
    </row>
    <row r="16" spans="1:8" x14ac:dyDescent="0.3">
      <c r="A16" s="77"/>
      <c r="B16" s="44" t="s">
        <v>97</v>
      </c>
      <c r="C16" s="44" t="s">
        <v>103</v>
      </c>
      <c r="D16" s="53"/>
      <c r="E16" s="46">
        <v>50</v>
      </c>
      <c r="F16" s="68"/>
      <c r="G16" s="68"/>
      <c r="H16" s="80"/>
    </row>
    <row r="17" spans="1:8" ht="15" thickBot="1" x14ac:dyDescent="0.35">
      <c r="A17" s="120" t="s">
        <v>122</v>
      </c>
      <c r="B17" s="121"/>
      <c r="C17" s="121"/>
      <c r="D17" s="122"/>
      <c r="E17" s="118">
        <f>SUM(E14:E16)</f>
        <v>150</v>
      </c>
      <c r="F17" s="119"/>
      <c r="G17" s="119"/>
      <c r="H17" s="39">
        <f>SUM(H14:H16)</f>
        <v>0</v>
      </c>
    </row>
    <row r="18" spans="1:8" ht="7.2" customHeight="1" thickBot="1" x14ac:dyDescent="0.35">
      <c r="A18" s="76"/>
      <c r="B18" s="76"/>
      <c r="C18" s="76"/>
      <c r="D18" s="76"/>
      <c r="E18" s="76"/>
      <c r="F18" s="81"/>
      <c r="G18" s="81"/>
      <c r="H18" s="43"/>
    </row>
    <row r="19" spans="1:8" x14ac:dyDescent="0.3">
      <c r="A19" s="128" t="s">
        <v>43</v>
      </c>
      <c r="B19" s="128"/>
      <c r="C19" s="128"/>
      <c r="D19" s="128"/>
      <c r="E19" s="128"/>
      <c r="F19" s="128"/>
      <c r="G19" s="128"/>
      <c r="H19" s="128"/>
    </row>
    <row r="20" spans="1:8" x14ac:dyDescent="0.3">
      <c r="A20" s="123" t="s">
        <v>3</v>
      </c>
      <c r="B20" s="123" t="s">
        <v>4</v>
      </c>
      <c r="C20" s="99" t="s">
        <v>5</v>
      </c>
      <c r="D20" s="100" t="s">
        <v>6</v>
      </c>
      <c r="E20" s="125" t="s">
        <v>7</v>
      </c>
      <c r="F20" s="33" t="s">
        <v>8</v>
      </c>
      <c r="G20" s="19" t="s">
        <v>9</v>
      </c>
      <c r="H20" s="34" t="s">
        <v>10</v>
      </c>
    </row>
    <row r="21" spans="1:8" x14ac:dyDescent="0.3">
      <c r="A21" s="82"/>
      <c r="B21" s="54" t="s">
        <v>104</v>
      </c>
      <c r="C21" s="54" t="s">
        <v>105</v>
      </c>
      <c r="D21" s="55"/>
      <c r="E21" s="46">
        <v>20</v>
      </c>
      <c r="F21" s="46"/>
      <c r="G21" s="46"/>
      <c r="H21" s="78"/>
    </row>
    <row r="22" spans="1:8" x14ac:dyDescent="0.3">
      <c r="A22" s="77"/>
      <c r="B22" s="44" t="s">
        <v>106</v>
      </c>
      <c r="C22" s="44" t="s">
        <v>107</v>
      </c>
      <c r="D22" s="56"/>
      <c r="E22" s="46">
        <v>40</v>
      </c>
      <c r="F22" s="46"/>
      <c r="G22" s="46"/>
      <c r="H22" s="78"/>
    </row>
    <row r="23" spans="1:8" x14ac:dyDescent="0.3">
      <c r="A23" s="77"/>
      <c r="B23" s="44" t="s">
        <v>106</v>
      </c>
      <c r="C23" s="44" t="s">
        <v>108</v>
      </c>
      <c r="D23" s="57"/>
      <c r="E23" s="46">
        <v>40</v>
      </c>
      <c r="F23" s="46"/>
      <c r="G23" s="46"/>
      <c r="H23" s="78"/>
    </row>
    <row r="24" spans="1:8" x14ac:dyDescent="0.3">
      <c r="A24" s="77"/>
      <c r="B24" s="44" t="s">
        <v>95</v>
      </c>
      <c r="C24" s="44" t="s">
        <v>109</v>
      </c>
      <c r="D24" s="58"/>
      <c r="E24" s="46">
        <v>50</v>
      </c>
      <c r="F24" s="46"/>
      <c r="G24" s="46"/>
      <c r="H24" s="78"/>
    </row>
    <row r="25" spans="1:8" x14ac:dyDescent="0.3">
      <c r="A25" s="77"/>
      <c r="B25" s="44" t="s">
        <v>97</v>
      </c>
      <c r="C25" s="44" t="s">
        <v>110</v>
      </c>
      <c r="D25" s="59"/>
      <c r="E25" s="46">
        <v>50</v>
      </c>
      <c r="F25" s="46"/>
      <c r="G25" s="46"/>
      <c r="H25" s="78"/>
    </row>
    <row r="26" spans="1:8" x14ac:dyDescent="0.3">
      <c r="A26" s="77"/>
      <c r="B26" s="44" t="s">
        <v>97</v>
      </c>
      <c r="C26" s="44" t="s">
        <v>111</v>
      </c>
      <c r="D26" s="60"/>
      <c r="E26" s="46">
        <v>50</v>
      </c>
      <c r="F26" s="46"/>
      <c r="G26" s="46"/>
      <c r="H26" s="78"/>
    </row>
    <row r="27" spans="1:8" x14ac:dyDescent="0.3">
      <c r="A27" s="77"/>
      <c r="B27" s="44" t="s">
        <v>97</v>
      </c>
      <c r="C27" s="44" t="s">
        <v>103</v>
      </c>
      <c r="D27" s="53"/>
      <c r="E27" s="46">
        <v>50</v>
      </c>
      <c r="F27" s="46"/>
      <c r="G27" s="46"/>
      <c r="H27" s="78"/>
    </row>
    <row r="28" spans="1:8" x14ac:dyDescent="0.3">
      <c r="A28" s="77"/>
      <c r="B28" s="44" t="s">
        <v>112</v>
      </c>
      <c r="C28" s="44" t="s">
        <v>113</v>
      </c>
      <c r="D28" s="48"/>
      <c r="E28" s="46">
        <v>3</v>
      </c>
      <c r="F28" s="46"/>
      <c r="G28" s="46"/>
      <c r="H28" s="78"/>
    </row>
    <row r="29" spans="1:8" ht="15" thickBot="1" x14ac:dyDescent="0.35">
      <c r="A29" s="120" t="s">
        <v>122</v>
      </c>
      <c r="B29" s="121"/>
      <c r="C29" s="121"/>
      <c r="D29" s="122"/>
      <c r="E29" s="116">
        <v>303</v>
      </c>
      <c r="F29" s="116"/>
      <c r="G29" s="116"/>
      <c r="H29" s="117">
        <f>SUM(H21:H28)</f>
        <v>0</v>
      </c>
    </row>
    <row r="30" spans="1:8" ht="7.8" customHeight="1" thickBot="1" x14ac:dyDescent="0.35">
      <c r="A30" s="76"/>
      <c r="B30" s="76"/>
      <c r="C30" s="76"/>
      <c r="D30" s="76"/>
      <c r="E30" s="76"/>
      <c r="F30" s="76"/>
      <c r="G30" s="76"/>
      <c r="H30" s="76"/>
    </row>
    <row r="31" spans="1:8" x14ac:dyDescent="0.3">
      <c r="A31" s="128" t="s">
        <v>114</v>
      </c>
      <c r="B31" s="128"/>
      <c r="C31" s="128"/>
      <c r="D31" s="128"/>
      <c r="E31" s="128"/>
      <c r="F31" s="128"/>
      <c r="G31" s="128"/>
      <c r="H31" s="128"/>
    </row>
    <row r="32" spans="1:8" ht="15.6" customHeight="1" x14ac:dyDescent="0.3">
      <c r="A32" s="123" t="s">
        <v>3</v>
      </c>
      <c r="B32" s="123" t="s">
        <v>4</v>
      </c>
      <c r="C32" s="99" t="s">
        <v>5</v>
      </c>
      <c r="D32" s="100" t="s">
        <v>6</v>
      </c>
      <c r="E32" s="125" t="s">
        <v>7</v>
      </c>
      <c r="F32" s="33" t="s">
        <v>8</v>
      </c>
      <c r="G32" s="19" t="s">
        <v>9</v>
      </c>
      <c r="H32" s="34" t="s">
        <v>10</v>
      </c>
    </row>
    <row r="33" spans="1:8" x14ac:dyDescent="0.3">
      <c r="A33" s="83"/>
      <c r="B33" s="62" t="s">
        <v>115</v>
      </c>
      <c r="C33" s="62" t="s">
        <v>116</v>
      </c>
      <c r="D33" s="63"/>
      <c r="E33" s="64">
        <v>30</v>
      </c>
      <c r="F33" s="64"/>
      <c r="G33" s="64"/>
      <c r="H33" s="84"/>
    </row>
    <row r="34" spans="1:8" x14ac:dyDescent="0.3">
      <c r="A34" s="83"/>
      <c r="B34" s="62" t="s">
        <v>95</v>
      </c>
      <c r="C34" s="62" t="s">
        <v>117</v>
      </c>
      <c r="D34" s="65"/>
      <c r="E34" s="64">
        <v>20</v>
      </c>
      <c r="F34" s="64"/>
      <c r="G34" s="64"/>
      <c r="H34" s="84"/>
    </row>
    <row r="35" spans="1:8" x14ac:dyDescent="0.3">
      <c r="A35" s="83"/>
      <c r="B35" s="62" t="s">
        <v>115</v>
      </c>
      <c r="C35" s="62" t="s">
        <v>118</v>
      </c>
      <c r="D35" s="66"/>
      <c r="E35" s="64">
        <v>30</v>
      </c>
      <c r="F35" s="64"/>
      <c r="G35" s="64"/>
      <c r="H35" s="84"/>
    </row>
    <row r="36" spans="1:8" x14ac:dyDescent="0.3">
      <c r="A36" s="83"/>
      <c r="B36" s="44" t="s">
        <v>119</v>
      </c>
      <c r="C36" s="44" t="s">
        <v>120</v>
      </c>
      <c r="D36" s="61"/>
      <c r="E36" s="64">
        <v>20</v>
      </c>
      <c r="F36" s="64"/>
      <c r="G36" s="64"/>
      <c r="H36" s="84"/>
    </row>
    <row r="37" spans="1:8" x14ac:dyDescent="0.3">
      <c r="A37" s="83"/>
      <c r="B37" s="44" t="s">
        <v>119</v>
      </c>
      <c r="C37" s="44" t="s">
        <v>121</v>
      </c>
      <c r="D37" s="67"/>
      <c r="E37" s="64">
        <v>20</v>
      </c>
      <c r="F37" s="64"/>
      <c r="G37" s="64"/>
      <c r="H37" s="84"/>
    </row>
    <row r="38" spans="1:8" ht="15" thickBot="1" x14ac:dyDescent="0.35">
      <c r="A38" s="120" t="s">
        <v>122</v>
      </c>
      <c r="B38" s="121"/>
      <c r="C38" s="121"/>
      <c r="D38" s="122"/>
      <c r="E38" s="116">
        <f>SUM(E33:E37)</f>
        <v>120</v>
      </c>
      <c r="F38" s="116"/>
      <c r="G38" s="116"/>
      <c r="H38" s="117">
        <f>SUM(H33:H37)</f>
        <v>0</v>
      </c>
    </row>
    <row r="39" spans="1:8" ht="18.600000000000001" thickBot="1" x14ac:dyDescent="0.4">
      <c r="A39" s="85" t="s">
        <v>89</v>
      </c>
      <c r="B39" s="86"/>
      <c r="C39" s="86"/>
      <c r="D39" s="86"/>
      <c r="E39" s="73">
        <v>758</v>
      </c>
      <c r="F39" s="86"/>
      <c r="G39" s="86"/>
      <c r="H39" s="86">
        <f>+H38+H29+H17+H10</f>
        <v>0</v>
      </c>
    </row>
  </sheetData>
  <mergeCells count="4">
    <mergeCell ref="C20:D20"/>
    <mergeCell ref="C32:D32"/>
    <mergeCell ref="C3:D3"/>
    <mergeCell ref="C13:D13"/>
  </mergeCells>
  <pageMargins left="0.59055118110236227" right="0.59055118110236227" top="0.19685039370078741" bottom="0.19685039370078741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6642A68428DC4D9D03D71F7D4AC7D2" ma:contentTypeVersion="18" ma:contentTypeDescription="Crée un document." ma:contentTypeScope="" ma:versionID="ec9db306d3a56fc72b27843caecd503d">
  <xsd:schema xmlns:xsd="http://www.w3.org/2001/XMLSchema" xmlns:xs="http://www.w3.org/2001/XMLSchema" xmlns:p="http://schemas.microsoft.com/office/2006/metadata/properties" xmlns:ns2="473b27d5-20ab-44b7-952c-a3be79934959" xmlns:ns3="ff6683c3-2979-4c36-bb6f-cd78521b6a13" targetNamespace="http://schemas.microsoft.com/office/2006/metadata/properties" ma:root="true" ma:fieldsID="6c5d7eecff2701d7bbb3899b3cce4e05" ns2:_="" ns3:_="">
    <xsd:import namespace="473b27d5-20ab-44b7-952c-a3be79934959"/>
    <xsd:import namespace="ff6683c3-2979-4c36-bb6f-cd78521b6a1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3b27d5-20ab-44b7-952c-a3be799349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8c28ef5-dc30-4815-93f3-e19b4fae033a}" ma:internalName="TaxCatchAll" ma:showField="CatchAllData" ma:web="473b27d5-20ab-44b7-952c-a3be799349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6683c3-2979-4c36-bb6f-cd78521b6a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eb57748b-5cfb-4c47-9f16-c9f0e67c5f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73b27d5-20ab-44b7-952c-a3be79934959" xsi:nil="true"/>
    <lcf76f155ced4ddcb4097134ff3c332f xmlns="ff6683c3-2979-4c36-bb6f-cd78521b6a1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4CC7AB-CC18-4BBF-AECF-C9D3FF5553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3b27d5-20ab-44b7-952c-a3be79934959"/>
    <ds:schemaRef ds:uri="ff6683c3-2979-4c36-bb6f-cd78521b6a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6A3078-F36C-4C33-9C87-C615134A09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26A5EC-588E-4EDB-A0E9-ADF6B1B97ACD}">
  <ds:schemaRefs>
    <ds:schemaRef ds:uri="http://schemas.microsoft.com/office/2006/metadata/properties"/>
    <ds:schemaRef ds:uri="http://schemas.microsoft.com/office/infopath/2007/PartnerControls"/>
    <ds:schemaRef ds:uri="473b27d5-20ab-44b7-952c-a3be79934959"/>
    <ds:schemaRef ds:uri="ff6683c3-2979-4c36-bb6f-cd78521b6a1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Plantes annuelles</vt:lpstr>
      <vt:lpstr>Plantes bisannuelles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YALAOUI Nabil</dc:creator>
  <cp:keywords/>
  <dc:description/>
  <cp:lastModifiedBy>DUMONT Lison</cp:lastModifiedBy>
  <cp:revision/>
  <cp:lastPrinted>2025-02-20T08:49:55Z</cp:lastPrinted>
  <dcterms:created xsi:type="dcterms:W3CDTF">2022-09-21T14:55:05Z</dcterms:created>
  <dcterms:modified xsi:type="dcterms:W3CDTF">2025-02-20T08:49:57Z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0x010100B56642A68428DC4D9D03D71F7D4AC7D2</vt:lpwstr>
  </property>
  <property fmtid="{D5CDD505-2E9C-101B-9397-08002B2CF9AE}" pid="3" name="MediaServiceImageTags">
    <vt:lpwstr/>
  </property>
</Properties>
</file>